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<sst xmlns="http://schemas.openxmlformats.org/spreadsheetml/2006/main" count="69" uniqueCount="44">
  <si>
    <t xml:space="preserve">CONVOCATORIA PERSONAL ESTATUTARIO TEMPORAL 2025</t>
  </si>
  <si>
    <t xml:space="preserve">AUTOBAREMO DE MÉRITOS DE GRUPOS C1, C2 Y E DE TITULACIÓN</t>
  </si>
  <si>
    <t xml:space="preserve">APELLIDOS Y NOMBRE</t>
  </si>
  <si>
    <t xml:space="preserve">DNI</t>
  </si>
  <si>
    <t xml:space="preserve"> </t>
  </si>
  <si>
    <t xml:space="preserve">La descripción de cada uno de los apartados de este Autobaremos es incompleta. Antes de rellenarlo consultar las bases de la convocatoria.</t>
  </si>
  <si>
    <t xml:space="preserve">1. EXPERIENCIA PROFESIONAL</t>
  </si>
  <si>
    <r>
      <rPr>
        <b val="true"/>
        <sz val="9"/>
        <color theme="1"/>
        <rFont val="Arial"/>
        <family val="2"/>
        <charset val="1"/>
      </rPr>
      <t xml:space="preserve">a) </t>
    </r>
    <r>
      <rPr>
        <sz val="9"/>
        <color rgb="FF000000"/>
        <rFont val="Arial"/>
        <family val="2"/>
        <charset val="1"/>
      </rPr>
      <t xml:space="preserve">Servicios prestados en la misma categoría y especialidad solicitada </t>
    </r>
  </si>
  <si>
    <t xml:space="preserve">Meses</t>
  </si>
  <si>
    <t xml:space="preserve">en la Red Sanitaria Militar de Defensa.</t>
  </si>
  <si>
    <t xml:space="preserve">X</t>
  </si>
  <si>
    <t xml:space="preserve">=</t>
  </si>
  <si>
    <t xml:space="preserve">máximo 50</t>
  </si>
  <si>
    <r>
      <rPr>
        <b val="true"/>
        <sz val="9"/>
        <color theme="1"/>
        <rFont val="Arial"/>
        <family val="2"/>
        <charset val="1"/>
      </rPr>
      <t xml:space="preserve">b) </t>
    </r>
    <r>
      <rPr>
        <sz val="9"/>
        <color rgb="FF000000"/>
        <rFont val="Arial"/>
        <family val="2"/>
        <charset val="1"/>
      </rPr>
      <t xml:space="preserve">Servicios prestados en la misma categoría y especialidad solicitada</t>
    </r>
  </si>
  <si>
    <t xml:space="preserve">en el Servicio Público de Salud o equivalente en la U.E. y Esp.Econ.Eur.</t>
  </si>
  <si>
    <r>
      <rPr>
        <b val="true"/>
        <sz val="9"/>
        <color rgb="FF000000"/>
        <rFont val="Arial"/>
        <family val="2"/>
        <charset val="1"/>
      </rPr>
      <t xml:space="preserve">c)</t>
    </r>
    <r>
      <rPr>
        <sz val="9"/>
        <color rgb="FF000000"/>
        <rFont val="Arial"/>
        <family val="2"/>
        <charset val="1"/>
      </rPr>
      <t xml:space="preserve"> Servicios prestados en la misma categoría y especialidad solicitada</t>
    </r>
  </si>
  <si>
    <t xml:space="preserve">en Red Hospitalaria o Sociosanitaria Privada.</t>
  </si>
  <si>
    <t xml:space="preserve">máximo 30</t>
  </si>
  <si>
    <r>
      <rPr>
        <b val="true"/>
        <sz val="9"/>
        <color rgb="FF000000"/>
        <rFont val="Arial"/>
        <family val="2"/>
        <charset val="1"/>
      </rPr>
      <t xml:space="preserve">d) </t>
    </r>
    <r>
      <rPr>
        <sz val="9"/>
        <color rgb="FF000000"/>
        <rFont val="Arial"/>
        <family val="2"/>
        <charset val="1"/>
      </rPr>
      <t xml:space="preserve">Servicios prestados en distinta categoría y especialidad solicitada</t>
    </r>
  </si>
  <si>
    <t xml:space="preserve">máximo 12</t>
  </si>
  <si>
    <r>
      <rPr>
        <b val="true"/>
        <sz val="9"/>
        <color theme="1"/>
        <rFont val="Arial"/>
        <family val="2"/>
        <charset val="1"/>
      </rPr>
      <t xml:space="preserve">e) </t>
    </r>
    <r>
      <rPr>
        <sz val="9"/>
        <color rgb="FF000000"/>
        <rFont val="Arial"/>
        <family val="2"/>
        <charset val="1"/>
      </rPr>
      <t xml:space="preserve">Servicios prestados en distinta categoría y especialidad solicitada</t>
    </r>
  </si>
  <si>
    <t xml:space="preserve">TOTAL 1. EXPERIENCIA PROFESIONAL  a) a e)</t>
  </si>
  <si>
    <t xml:space="preserve">2. FORMACIÓN</t>
  </si>
  <si>
    <t xml:space="preserve">2.1 Formación continua</t>
  </si>
  <si>
    <t xml:space="preserve">a) Diplomas o certificados de cursos, expertos y máster, cuyo contenido </t>
  </si>
  <si>
    <t xml:space="preserve">se encuentre relacionado directamente con la categoría a la que se </t>
  </si>
  <si>
    <t xml:space="preserve">Créditos</t>
  </si>
  <si>
    <t xml:space="preserve">opta, cuando estén organizados por el Ministerio de Defensa.</t>
  </si>
  <si>
    <t xml:space="preserve">1 Crédito=10 horas de formación</t>
  </si>
  <si>
    <t xml:space="preserve">TOTAL 2.1 Formación continua  a)</t>
  </si>
  <si>
    <t xml:space="preserve">TOTAL 2. FORMACIÓN  2.1</t>
  </si>
  <si>
    <t xml:space="preserve">3. SUPERACIÓN FASES DE OPOSICIÓN EN LA RED SANITARIA MILITAR DE DEFENSA</t>
  </si>
  <si>
    <t xml:space="preserve">a) Por cada proceso selectivo de esta misma categoría o especialidad </t>
  </si>
  <si>
    <t xml:space="preserve">Procesos selectivos</t>
  </si>
  <si>
    <t xml:space="preserve">superado en la fase de oposición, de la Red Sanitaria Militar de Defensa</t>
  </si>
  <si>
    <t xml:space="preserve">máximo 20</t>
  </si>
  <si>
    <t xml:space="preserve">TOTAL 3. SUPERACIÓN PROCESOS SELECTIVOS a)</t>
  </si>
  <si>
    <t xml:space="preserve">máximo 100</t>
  </si>
  <si>
    <t xml:space="preserve">TOTAL BAREMO</t>
  </si>
  <si>
    <t xml:space="preserve">El abajo firmante DECLARA que son ciertos los datos consignados en este autobaremo.</t>
  </si>
  <si>
    <t xml:space="preserve">En </t>
  </si>
  <si>
    <t xml:space="preserve">a</t>
  </si>
  <si>
    <t xml:space="preserve">de</t>
  </si>
  <si>
    <t xml:space="preserve">Firma: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</si>
</sst>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;;&quot;&quot;"/>
    <numFmt numFmtId="166" formatCode="0.00;;&quot;&quot;"/>
    <numFmt numFmtId="167" formatCode="0.00"/>
    <numFmt numFmtId="168" formatCode="0.00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Arial"/>
      <family val="2"/>
      <charset val="1"/>
    </font>
    <font>
      <sz val="9"/>
      <color theme="1"/>
      <name val="Calibri"/>
      <family val="2"/>
      <charset val="1"/>
    </font>
    <font>
      <b val="true"/>
      <u val="single"/>
      <sz val="11"/>
      <color theme="1"/>
      <name val="Arial"/>
      <family val="2"/>
      <charset val="1"/>
    </font>
    <font>
      <b val="true"/>
      <u val="single"/>
      <sz val="12"/>
      <color theme="1"/>
      <name val="Arial"/>
      <family val="2"/>
      <charset val="1"/>
    </font>
    <font>
      <b val="true"/>
      <u val="single"/>
      <sz val="10"/>
      <color theme="1"/>
      <name val="Arial"/>
      <family val="2"/>
      <charset val="1"/>
    </font>
    <font>
      <sz val="11"/>
      <color theme="1"/>
      <name val="Arial"/>
      <family val="2"/>
      <charset val="1"/>
    </font>
    <font>
      <b val="true"/>
      <sz val="9"/>
      <color theme="1"/>
      <name val="Arial"/>
      <family val="2"/>
      <charset val="1"/>
    </font>
    <font>
      <b val="true"/>
      <u val="single"/>
      <sz val="9"/>
      <color theme="1"/>
      <name val="Arial"/>
      <family val="2"/>
      <charset val="1"/>
    </font>
    <font>
      <sz val="9"/>
      <color rgb="FF000000"/>
      <name val="Arial"/>
      <family val="2"/>
      <charset val="1"/>
    </font>
    <font>
      <sz val="8"/>
      <color theme="1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4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M4" activeCellId="0" sqref="M4"/>
    </sheetView>
  </sheetViews>
  <sheetFormatPr defaultColWidth="10.542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8.71"/>
    <col collapsed="false" customWidth="true" hidden="false" outlineLevel="0" max="3" min="3" style="1" width="16.43"/>
    <col collapsed="false" customWidth="true" hidden="false" outlineLevel="0" max="4" min="4" style="1" width="2.57"/>
    <col collapsed="false" customWidth="true" hidden="false" outlineLevel="0" max="5" min="5" style="2" width="6.71"/>
    <col collapsed="false" customWidth="true" hidden="false" outlineLevel="0" max="6" min="6" style="2" width="3"/>
    <col collapsed="false" customWidth="true" hidden="false" outlineLevel="0" max="7" min="7" style="2" width="6.85"/>
    <col collapsed="false" customWidth="true" hidden="false" outlineLevel="0" max="8" min="8" style="1" width="1.85"/>
    <col collapsed="false" customWidth="true" hidden="false" outlineLevel="0" max="9" min="9" style="3" width="9.14"/>
    <col collapsed="false" customWidth="true" hidden="false" outlineLevel="0" max="10" min="10" style="4" width="3"/>
    <col collapsed="false" customWidth="true" hidden="false" outlineLevel="0" max="11" min="11" style="3" width="9.42"/>
    <col collapsed="false" customWidth="true" hidden="false" outlineLevel="0" max="12" min="12" style="1" width="2.86"/>
    <col collapsed="false" customWidth="true" hidden="false" outlineLevel="0" max="13" min="13" style="1" width="11.43"/>
    <col collapsed="false" customWidth="true" hidden="false" outlineLevel="0" max="14" min="14" style="5" width="11.43"/>
  </cols>
  <sheetData>
    <row r="1" customFormat="false" ht="15" hidden="false" customHeight="false" outlineLevel="0" collapsed="false">
      <c r="B1" s="6"/>
      <c r="C1" s="6" t="s">
        <v>0</v>
      </c>
      <c r="D1" s="6"/>
      <c r="E1" s="6"/>
      <c r="F1" s="6"/>
      <c r="G1" s="6"/>
      <c r="H1" s="6"/>
      <c r="I1" s="6"/>
      <c r="J1" s="6"/>
      <c r="K1" s="6"/>
    </row>
    <row r="2" customFormat="false" ht="15.75" hidden="false" customHeight="false" outlineLevel="0" collapsed="false">
      <c r="B2" s="7"/>
      <c r="C2" s="8" t="s">
        <v>1</v>
      </c>
      <c r="D2" s="7"/>
      <c r="E2" s="7"/>
      <c r="F2" s="7"/>
      <c r="G2" s="7"/>
      <c r="H2" s="7"/>
      <c r="I2" s="7"/>
      <c r="J2" s="7"/>
      <c r="K2" s="7"/>
    </row>
    <row r="3" customFormat="false" ht="15.75" hidden="false" customHeight="false" outlineLevel="0" collapsed="false"/>
    <row r="4" customFormat="false" ht="15" hidden="false" customHeight="false" outlineLevel="0" collapsed="false">
      <c r="A4" s="9" t="s">
        <v>2</v>
      </c>
      <c r="B4" s="10"/>
      <c r="C4" s="10"/>
      <c r="D4" s="10"/>
      <c r="E4" s="10"/>
      <c r="F4" s="10"/>
      <c r="G4" s="10"/>
      <c r="H4" s="10"/>
      <c r="I4" s="9" t="s">
        <v>3</v>
      </c>
      <c r="J4" s="10"/>
      <c r="K4" s="11"/>
    </row>
    <row r="5" customFormat="false" ht="15.75" hidden="false" customHeight="false" outlineLevel="0" collapsed="false">
      <c r="A5" s="12" t="s">
        <v>4</v>
      </c>
      <c r="B5" s="13"/>
      <c r="C5" s="13"/>
      <c r="D5" s="13"/>
      <c r="E5" s="13"/>
      <c r="F5" s="13"/>
      <c r="G5" s="13"/>
      <c r="H5" s="14"/>
      <c r="I5" s="15" t="s">
        <v>4</v>
      </c>
      <c r="J5" s="16"/>
      <c r="K5" s="17"/>
    </row>
    <row r="6" customFormat="false" ht="15" hidden="false" customHeight="false" outlineLevel="0" collapsed="false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customFormat="false" ht="15" hidden="false" customHeight="false" outlineLevel="0" collapsed="false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customFormat="false" ht="15" hidden="false" customHeight="false" outlineLevel="0" collapsed="false">
      <c r="I8" s="20"/>
      <c r="J8" s="20"/>
      <c r="K8" s="20"/>
    </row>
    <row r="9" customFormat="false" ht="15" hidden="false" customHeight="false" outlineLevel="0" collapsed="false">
      <c r="E9" s="1"/>
      <c r="G9" s="1"/>
      <c r="I9" s="21"/>
      <c r="J9" s="22"/>
      <c r="K9" s="21"/>
    </row>
    <row r="11" customFormat="false" ht="15" hidden="false" customHeight="false" outlineLevel="0" collapsed="false">
      <c r="A11" s="23" t="s">
        <v>6</v>
      </c>
      <c r="E11" s="1"/>
    </row>
    <row r="12" customFormat="false" ht="15.75" hidden="false" customHeight="false" outlineLevel="0" collapsed="false">
      <c r="B12" s="24" t="s">
        <v>7</v>
      </c>
      <c r="C12" s="24"/>
      <c r="D12" s="24"/>
      <c r="E12" s="2" t="s">
        <v>8</v>
      </c>
      <c r="H12" s="2"/>
      <c r="J12" s="3"/>
    </row>
    <row r="13" customFormat="false" ht="15.75" hidden="false" customHeight="false" outlineLevel="0" collapsed="false">
      <c r="B13" s="1" t="s">
        <v>9</v>
      </c>
      <c r="C13" s="24"/>
      <c r="D13" s="24"/>
      <c r="E13" s="25"/>
      <c r="F13" s="26" t="s">
        <v>10</v>
      </c>
      <c r="G13" s="27" t="n">
        <v>0.6</v>
      </c>
      <c r="H13" s="28" t="s">
        <v>11</v>
      </c>
      <c r="I13" s="29" t="n">
        <f aca="false">IF(E13*G13&gt;50,50,E13*G13)</f>
        <v>0</v>
      </c>
      <c r="J13" s="22"/>
      <c r="K13" s="30" t="s">
        <v>12</v>
      </c>
    </row>
    <row r="14" customFormat="false" ht="15" hidden="false" customHeight="false" outlineLevel="0" collapsed="false">
      <c r="E14" s="1"/>
      <c r="G14" s="31"/>
      <c r="I14" s="32"/>
      <c r="J14" s="22"/>
      <c r="K14" s="21"/>
    </row>
    <row r="15" customFormat="false" ht="15.75" hidden="false" customHeight="false" outlineLevel="0" collapsed="false">
      <c r="B15" s="24" t="s">
        <v>13</v>
      </c>
      <c r="E15" s="2" t="s">
        <v>8</v>
      </c>
      <c r="G15" s="31"/>
      <c r="I15" s="32"/>
      <c r="J15" s="22"/>
      <c r="K15" s="21"/>
    </row>
    <row r="16" customFormat="false" ht="15.75" hidden="false" customHeight="false" outlineLevel="0" collapsed="false">
      <c r="B16" s="1" t="s">
        <v>14</v>
      </c>
      <c r="C16" s="24"/>
      <c r="D16" s="24"/>
      <c r="E16" s="25"/>
      <c r="F16" s="26" t="s">
        <v>10</v>
      </c>
      <c r="G16" s="27" t="n">
        <v>0.45</v>
      </c>
      <c r="H16" s="28" t="s">
        <v>11</v>
      </c>
      <c r="I16" s="29" t="n">
        <f aca="false">IF(E16*G16&gt;50,50,E16*G16)</f>
        <v>0</v>
      </c>
      <c r="J16" s="21"/>
      <c r="K16" s="30" t="s">
        <v>12</v>
      </c>
    </row>
    <row r="17" customFormat="false" ht="15" hidden="false" customHeight="false" outlineLevel="0" collapsed="false">
      <c r="C17" s="24"/>
      <c r="D17" s="24"/>
      <c r="E17" s="1"/>
      <c r="F17" s="1"/>
      <c r="G17" s="31"/>
      <c r="I17" s="1"/>
      <c r="J17" s="22"/>
      <c r="K17" s="21"/>
    </row>
    <row r="18" customFormat="false" ht="15.75" hidden="false" customHeight="false" outlineLevel="0" collapsed="false">
      <c r="B18" s="33" t="s">
        <v>15</v>
      </c>
      <c r="D18" s="24"/>
      <c r="E18" s="2" t="s">
        <v>8</v>
      </c>
      <c r="G18" s="27"/>
      <c r="H18" s="2"/>
      <c r="J18" s="3"/>
    </row>
    <row r="19" customFormat="false" ht="15.75" hidden="false" customHeight="false" outlineLevel="0" collapsed="false">
      <c r="B19" s="1" t="s">
        <v>16</v>
      </c>
      <c r="D19" s="24"/>
      <c r="E19" s="25"/>
      <c r="F19" s="26" t="s">
        <v>10</v>
      </c>
      <c r="G19" s="27" t="n">
        <v>0.15</v>
      </c>
      <c r="H19" s="28" t="s">
        <v>11</v>
      </c>
      <c r="I19" s="29" t="n">
        <f aca="false">IF(E19*G19&gt;30,30,E19*G19)</f>
        <v>0</v>
      </c>
      <c r="J19" s="22"/>
      <c r="K19" s="30" t="s">
        <v>17</v>
      </c>
    </row>
    <row r="20" customFormat="false" ht="15" hidden="false" customHeight="false" outlineLevel="0" collapsed="false">
      <c r="B20" s="24"/>
      <c r="C20" s="24"/>
      <c r="D20" s="24"/>
      <c r="E20" s="24"/>
      <c r="F20" s="26"/>
      <c r="G20" s="27"/>
      <c r="H20" s="28"/>
      <c r="I20" s="34"/>
      <c r="J20" s="22"/>
      <c r="K20" s="21"/>
    </row>
    <row r="21" customFormat="false" ht="15.75" hidden="false" customHeight="false" outlineLevel="0" collapsed="false">
      <c r="B21" s="35" t="s">
        <v>18</v>
      </c>
      <c r="C21" s="36"/>
      <c r="D21" s="24"/>
      <c r="E21" s="2" t="s">
        <v>8</v>
      </c>
      <c r="G21" s="27"/>
      <c r="H21" s="2"/>
      <c r="J21" s="3"/>
    </row>
    <row r="22" customFormat="false" ht="15.75" hidden="false" customHeight="false" outlineLevel="0" collapsed="false">
      <c r="B22" s="37" t="s">
        <v>9</v>
      </c>
      <c r="C22" s="36"/>
      <c r="D22" s="24"/>
      <c r="E22" s="25"/>
      <c r="F22" s="26" t="s">
        <v>10</v>
      </c>
      <c r="G22" s="27" t="n">
        <v>0.1</v>
      </c>
      <c r="H22" s="28" t="s">
        <v>11</v>
      </c>
      <c r="I22" s="29" t="n">
        <f aca="false">IF(E22*G22&gt;12,12,E22*G22)</f>
        <v>0</v>
      </c>
      <c r="J22" s="22"/>
      <c r="K22" s="38" t="s">
        <v>19</v>
      </c>
    </row>
    <row r="23" customFormat="false" ht="15" hidden="false" customHeight="false" outlineLevel="0" collapsed="false">
      <c r="B23" s="24"/>
      <c r="E23" s="1"/>
      <c r="G23" s="27"/>
      <c r="I23" s="39"/>
      <c r="J23" s="22"/>
      <c r="K23" s="21"/>
    </row>
    <row r="24" customFormat="false" ht="15.75" hidden="false" customHeight="false" outlineLevel="0" collapsed="false">
      <c r="B24" s="24" t="s">
        <v>20</v>
      </c>
      <c r="C24" s="24"/>
      <c r="D24" s="24"/>
      <c r="E24" s="2" t="s">
        <v>8</v>
      </c>
      <c r="G24" s="27"/>
      <c r="H24" s="2"/>
      <c r="I24" s="2"/>
      <c r="J24" s="22"/>
      <c r="K24" s="21"/>
    </row>
    <row r="25" customFormat="false" ht="15.75" hidden="false" customHeight="false" outlineLevel="0" collapsed="false">
      <c r="B25" s="1" t="s">
        <v>14</v>
      </c>
      <c r="C25" s="24"/>
      <c r="D25" s="24"/>
      <c r="E25" s="25"/>
      <c r="F25" s="26" t="s">
        <v>10</v>
      </c>
      <c r="G25" s="27" t="n">
        <v>0.05</v>
      </c>
      <c r="H25" s="28" t="s">
        <v>11</v>
      </c>
      <c r="I25" s="29" t="n">
        <f aca="false">IF(E25*G25&gt;12,12,E25*G25)</f>
        <v>0</v>
      </c>
      <c r="J25" s="22"/>
      <c r="K25" s="38" t="s">
        <v>19</v>
      </c>
    </row>
    <row r="26" customFormat="false" ht="15.75" hidden="false" customHeight="false" outlineLevel="0" collapsed="false">
      <c r="C26" s="24"/>
      <c r="D26" s="24"/>
      <c r="E26" s="40"/>
      <c r="F26" s="26"/>
      <c r="G26" s="27"/>
      <c r="H26" s="28"/>
      <c r="I26" s="34"/>
      <c r="J26" s="22"/>
      <c r="K26" s="21"/>
    </row>
    <row r="27" customFormat="false" ht="15.75" hidden="false" customHeight="false" outlineLevel="0" collapsed="false">
      <c r="G27" s="1"/>
      <c r="I27" s="2"/>
      <c r="J27" s="22"/>
      <c r="K27" s="30" t="s">
        <v>12</v>
      </c>
    </row>
    <row r="28" customFormat="false" ht="15.75" hidden="false" customHeight="false" outlineLevel="0" collapsed="false">
      <c r="E28" s="1"/>
      <c r="I28" s="39" t="s">
        <v>21</v>
      </c>
      <c r="J28" s="22"/>
      <c r="K28" s="41" t="n">
        <f aca="false">IF(I13+I16+I19+I22+I25&gt;50,50,I13+I16+I19+I22+I25)</f>
        <v>0</v>
      </c>
    </row>
    <row r="29" customFormat="false" ht="15" hidden="false" customHeight="false" outlineLevel="0" collapsed="false">
      <c r="E29" s="1"/>
      <c r="I29" s="39"/>
      <c r="J29" s="22"/>
      <c r="K29" s="21"/>
    </row>
    <row r="30" customFormat="false" ht="15" hidden="false" customHeight="false" outlineLevel="0" collapsed="false">
      <c r="A30" s="23" t="s">
        <v>22</v>
      </c>
      <c r="E30" s="1"/>
    </row>
    <row r="31" customFormat="false" ht="15" hidden="false" customHeight="false" outlineLevel="0" collapsed="false">
      <c r="A31" s="42" t="s">
        <v>23</v>
      </c>
      <c r="B31" s="43"/>
      <c r="C31" s="22"/>
      <c r="D31" s="22"/>
      <c r="E31" s="21"/>
      <c r="F31" s="21"/>
      <c r="G31" s="39"/>
      <c r="H31" s="22"/>
      <c r="I31" s="34"/>
      <c r="J31" s="22"/>
      <c r="K31" s="21"/>
    </row>
    <row r="32" customFormat="false" ht="15" hidden="false" customHeight="false" outlineLevel="0" collapsed="false">
      <c r="A32" s="42"/>
      <c r="B32" s="43"/>
      <c r="C32" s="22"/>
      <c r="D32" s="22"/>
      <c r="E32" s="21"/>
      <c r="F32" s="21"/>
      <c r="G32" s="39"/>
      <c r="H32" s="22"/>
      <c r="I32" s="34"/>
      <c r="J32" s="22"/>
      <c r="K32" s="21"/>
    </row>
    <row r="33" customFormat="false" ht="15" hidden="false" customHeight="false" outlineLevel="0" collapsed="false">
      <c r="A33" s="42"/>
      <c r="B33" s="44" t="s">
        <v>24</v>
      </c>
      <c r="C33" s="22"/>
      <c r="D33" s="22"/>
      <c r="E33" s="21"/>
      <c r="F33" s="21"/>
      <c r="G33" s="39"/>
      <c r="H33" s="22"/>
      <c r="I33" s="34"/>
      <c r="J33" s="22"/>
      <c r="K33" s="21"/>
    </row>
    <row r="34" customFormat="false" ht="15" hidden="false" customHeight="false" outlineLevel="0" collapsed="false">
      <c r="B34" s="44" t="s">
        <v>25</v>
      </c>
      <c r="C34" s="24"/>
      <c r="D34" s="24"/>
      <c r="E34" s="45" t="s">
        <v>26</v>
      </c>
      <c r="H34" s="2"/>
      <c r="I34" s="2"/>
      <c r="J34" s="2"/>
    </row>
    <row r="35" customFormat="false" ht="15" hidden="false" customHeight="false" outlineLevel="0" collapsed="false">
      <c r="B35" s="44" t="s">
        <v>27</v>
      </c>
      <c r="C35" s="24"/>
      <c r="D35" s="24"/>
      <c r="E35" s="25"/>
      <c r="F35" s="26" t="s">
        <v>10</v>
      </c>
      <c r="G35" s="27" t="n">
        <v>0.1</v>
      </c>
      <c r="H35" s="28" t="s">
        <v>11</v>
      </c>
      <c r="I35" s="29" t="n">
        <f aca="false">E35*G35</f>
        <v>0</v>
      </c>
    </row>
    <row r="36" customFormat="false" ht="15" hidden="false" customHeight="false" outlineLevel="0" collapsed="false">
      <c r="B36" s="44"/>
      <c r="C36" s="24"/>
      <c r="D36" s="24"/>
      <c r="E36" s="24"/>
      <c r="F36" s="24"/>
      <c r="G36" s="27"/>
      <c r="H36" s="28"/>
      <c r="I36" s="34"/>
    </row>
    <row r="37" customFormat="false" ht="15" hidden="false" customHeight="false" outlineLevel="0" collapsed="false">
      <c r="B37" s="24"/>
      <c r="C37" s="24"/>
      <c r="D37" s="24"/>
      <c r="E37" s="19" t="s">
        <v>28</v>
      </c>
      <c r="H37" s="2"/>
      <c r="I37" s="2"/>
      <c r="J37" s="2"/>
    </row>
    <row r="38" customFormat="false" ht="15.75" hidden="false" customHeight="false" outlineLevel="0" collapsed="false">
      <c r="B38" s="24"/>
      <c r="C38" s="24"/>
      <c r="D38" s="24"/>
      <c r="E38" s="24"/>
      <c r="F38" s="26"/>
      <c r="G38" s="27"/>
      <c r="H38" s="28"/>
      <c r="I38" s="34"/>
    </row>
    <row r="39" customFormat="false" ht="15.75" hidden="false" customHeight="false" outlineLevel="0" collapsed="false">
      <c r="B39" s="24"/>
      <c r="C39" s="24"/>
      <c r="D39" s="24"/>
      <c r="E39" s="24"/>
      <c r="F39" s="26"/>
      <c r="G39" s="27"/>
      <c r="H39" s="28"/>
      <c r="I39" s="30" t="s">
        <v>17</v>
      </c>
    </row>
    <row r="40" customFormat="false" ht="15.75" hidden="false" customHeight="false" outlineLevel="0" collapsed="false">
      <c r="B40" s="22"/>
      <c r="C40" s="22"/>
      <c r="D40" s="22"/>
      <c r="E40" s="21"/>
      <c r="F40" s="21"/>
      <c r="G40" s="39" t="s">
        <v>29</v>
      </c>
      <c r="H40" s="22"/>
      <c r="I40" s="41" t="n">
        <f aca="false">IF(I35&gt;30,30,I35)</f>
        <v>0</v>
      </c>
      <c r="J40" s="22"/>
      <c r="K40" s="21"/>
    </row>
    <row r="41" customFormat="false" ht="15.75" hidden="false" customHeight="false" outlineLevel="0" collapsed="false">
      <c r="B41" s="46"/>
      <c r="C41" s="46"/>
      <c r="D41" s="46"/>
      <c r="E41" s="46"/>
      <c r="F41" s="47"/>
      <c r="G41" s="21"/>
      <c r="H41" s="46"/>
      <c r="I41" s="48"/>
      <c r="J41" s="22"/>
      <c r="K41" s="21"/>
      <c r="N41" s="49"/>
    </row>
    <row r="42" customFormat="false" ht="15.75" hidden="false" customHeight="false" outlineLevel="0" collapsed="false">
      <c r="B42" s="46"/>
      <c r="E42" s="1"/>
      <c r="G42" s="1"/>
      <c r="I42" s="21"/>
      <c r="J42" s="22"/>
      <c r="K42" s="30" t="s">
        <v>17</v>
      </c>
      <c r="N42" s="49"/>
    </row>
    <row r="43" customFormat="false" ht="15.75" hidden="false" customHeight="false" outlineLevel="0" collapsed="false">
      <c r="B43" s="46"/>
      <c r="E43" s="1"/>
      <c r="I43" s="39" t="s">
        <v>30</v>
      </c>
      <c r="J43" s="22"/>
      <c r="K43" s="41" t="n">
        <f aca="false">IF(I40&gt;30,30,I40)</f>
        <v>0</v>
      </c>
      <c r="N43" s="49"/>
    </row>
    <row r="44" customFormat="false" ht="15" hidden="false" customHeight="false" outlineLevel="0" collapsed="false">
      <c r="B44" s="46"/>
      <c r="C44" s="46"/>
      <c r="D44" s="46"/>
      <c r="E44" s="46"/>
      <c r="F44" s="47"/>
      <c r="G44" s="21"/>
      <c r="H44" s="46"/>
      <c r="I44" s="48"/>
      <c r="J44" s="22"/>
      <c r="K44" s="21"/>
      <c r="N44" s="49"/>
    </row>
    <row r="45" customFormat="false" ht="15" hidden="false" customHeight="false" outlineLevel="0" collapsed="false">
      <c r="B45" s="46"/>
      <c r="C45" s="46"/>
      <c r="D45" s="46"/>
      <c r="E45" s="46"/>
      <c r="F45" s="47"/>
      <c r="G45" s="21"/>
      <c r="H45" s="46"/>
      <c r="I45" s="48"/>
      <c r="J45" s="22"/>
      <c r="K45" s="21"/>
      <c r="N45" s="49"/>
    </row>
    <row r="46" customFormat="false" ht="15" hidden="false" customHeight="false" outlineLevel="0" collapsed="false">
      <c r="A46" s="50" t="s">
        <v>31</v>
      </c>
      <c r="B46" s="51"/>
      <c r="C46" s="37"/>
      <c r="D46" s="37"/>
      <c r="E46" s="37"/>
      <c r="F46" s="52"/>
      <c r="G46" s="52"/>
      <c r="H46" s="37"/>
      <c r="I46" s="53"/>
      <c r="J46" s="54"/>
      <c r="K46" s="53"/>
      <c r="N46" s="49"/>
    </row>
    <row r="47" customFormat="false" ht="15" hidden="false" customHeight="false" outlineLevel="0" collapsed="false">
      <c r="A47" s="50"/>
      <c r="B47" s="51"/>
      <c r="C47" s="37"/>
      <c r="D47" s="37"/>
      <c r="E47" s="37"/>
      <c r="F47" s="52"/>
      <c r="G47" s="52"/>
      <c r="H47" s="37"/>
      <c r="I47" s="53"/>
      <c r="J47" s="54"/>
      <c r="K47" s="53"/>
      <c r="N47" s="55"/>
    </row>
    <row r="48" customFormat="false" ht="15" hidden="false" customHeight="false" outlineLevel="0" collapsed="false">
      <c r="A48" s="50"/>
      <c r="B48" s="37" t="s">
        <v>32</v>
      </c>
      <c r="C48" s="37"/>
      <c r="D48" s="37"/>
      <c r="E48" s="56" t="s">
        <v>33</v>
      </c>
      <c r="F48" s="52"/>
      <c r="G48" s="52"/>
      <c r="H48" s="37"/>
      <c r="I48" s="53"/>
      <c r="J48" s="54"/>
      <c r="K48" s="53"/>
      <c r="N48" s="33"/>
    </row>
    <row r="49" customFormat="false" ht="15" hidden="false" customHeight="false" outlineLevel="0" collapsed="false">
      <c r="A49" s="37"/>
      <c r="B49" s="37" t="s">
        <v>34</v>
      </c>
      <c r="C49" s="57"/>
      <c r="D49" s="58"/>
      <c r="E49" s="59"/>
      <c r="F49" s="60" t="s">
        <v>10</v>
      </c>
      <c r="G49" s="60" t="n">
        <v>10</v>
      </c>
      <c r="H49" s="57" t="s">
        <v>11</v>
      </c>
      <c r="I49" s="61" t="n">
        <f aca="false">E49*G49</f>
        <v>0</v>
      </c>
      <c r="J49" s="57"/>
      <c r="K49" s="60"/>
      <c r="N49" s="62"/>
    </row>
    <row r="50" customFormat="false" ht="15.75" hidden="false" customHeight="false" outlineLevel="0" collapsed="false">
      <c r="A50" s="37"/>
      <c r="B50" s="57"/>
      <c r="C50" s="57"/>
      <c r="D50" s="57"/>
      <c r="E50" s="57"/>
      <c r="F50" s="60"/>
      <c r="G50" s="60"/>
      <c r="H50" s="57"/>
      <c r="I50" s="60"/>
      <c r="J50" s="57"/>
      <c r="K50" s="60"/>
      <c r="N50" s="63"/>
    </row>
    <row r="51" customFormat="false" ht="15.75" hidden="false" customHeight="false" outlineLevel="0" collapsed="false">
      <c r="A51" s="37"/>
      <c r="B51" s="57"/>
      <c r="C51" s="57"/>
      <c r="D51" s="57"/>
      <c r="E51" s="57"/>
      <c r="F51" s="60"/>
      <c r="G51" s="57"/>
      <c r="H51" s="57"/>
      <c r="I51" s="57"/>
      <c r="J51" s="57"/>
      <c r="K51" s="38" t="s">
        <v>35</v>
      </c>
      <c r="L51" s="64"/>
      <c r="M51" s="64"/>
      <c r="N51" s="65"/>
    </row>
    <row r="52" customFormat="false" ht="15.75" hidden="false" customHeight="false" outlineLevel="0" collapsed="false">
      <c r="A52" s="37"/>
      <c r="B52" s="57"/>
      <c r="C52" s="57"/>
      <c r="D52" s="57"/>
      <c r="E52" s="57"/>
      <c r="F52" s="60"/>
      <c r="G52" s="60"/>
      <c r="H52" s="57"/>
      <c r="I52" s="66" t="s">
        <v>36</v>
      </c>
      <c r="J52" s="57"/>
      <c r="K52" s="67" t="n">
        <f aca="false">IF(I49&gt;20,20,I49)</f>
        <v>0</v>
      </c>
      <c r="N52" s="65"/>
    </row>
    <row r="53" customFormat="false" ht="15" hidden="false" customHeight="false" outlineLevel="0" collapsed="false">
      <c r="A53" s="50"/>
      <c r="B53" s="51"/>
      <c r="C53" s="37"/>
      <c r="D53" s="37"/>
      <c r="E53" s="37"/>
      <c r="F53" s="52"/>
      <c r="G53" s="52"/>
      <c r="H53" s="37"/>
      <c r="I53" s="53"/>
      <c r="J53" s="54"/>
      <c r="K53" s="53"/>
      <c r="N53" s="65"/>
    </row>
    <row r="54" customFormat="false" ht="15.75" hidden="false" customHeight="false" outlineLevel="0" collapsed="false">
      <c r="A54" s="37"/>
      <c r="B54" s="57"/>
      <c r="C54" s="57"/>
      <c r="D54" s="57"/>
      <c r="E54" s="60"/>
      <c r="F54" s="60"/>
      <c r="G54" s="60"/>
      <c r="H54" s="57"/>
      <c r="I54" s="60"/>
      <c r="J54" s="57"/>
      <c r="K54" s="60"/>
    </row>
    <row r="55" customFormat="false" ht="15.75" hidden="false" customHeight="false" outlineLevel="0" collapsed="false">
      <c r="A55" s="37"/>
      <c r="B55" s="57"/>
      <c r="C55" s="57"/>
      <c r="D55" s="57"/>
      <c r="E55" s="57"/>
      <c r="F55" s="60"/>
      <c r="G55" s="57"/>
      <c r="H55" s="57"/>
      <c r="I55" s="57"/>
      <c r="J55" s="57"/>
      <c r="K55" s="38" t="s">
        <v>37</v>
      </c>
    </row>
    <row r="56" customFormat="false" ht="15.75" hidden="false" customHeight="false" outlineLevel="0" collapsed="false">
      <c r="A56" s="68"/>
      <c r="B56" s="69"/>
      <c r="C56" s="69"/>
      <c r="D56" s="69"/>
      <c r="E56" s="69"/>
      <c r="F56" s="70"/>
      <c r="G56" s="70"/>
      <c r="H56" s="69"/>
      <c r="I56" s="71" t="s">
        <v>38</v>
      </c>
      <c r="J56" s="69"/>
      <c r="K56" s="67" t="n">
        <f aca="false">IF(K11+K43+K52&gt;100,100,K11+K43+K52)</f>
        <v>0</v>
      </c>
    </row>
    <row r="58" customFormat="false" ht="15" hidden="false" customHeight="false" outlineLevel="0" collapsed="false">
      <c r="A58" s="1" t="s">
        <v>39</v>
      </c>
      <c r="E58" s="1"/>
      <c r="F58" s="1"/>
      <c r="G58" s="1"/>
      <c r="I58" s="1"/>
      <c r="J58" s="1"/>
      <c r="K58" s="1"/>
    </row>
    <row r="60" customFormat="false" ht="15" hidden="false" customHeight="false" outlineLevel="0" collapsed="false">
      <c r="A60" s="72"/>
      <c r="B60" s="73" t="s">
        <v>40</v>
      </c>
      <c r="C60" s="74"/>
      <c r="D60" s="75" t="s">
        <v>41</v>
      </c>
      <c r="E60" s="76"/>
      <c r="F60" s="77" t="s">
        <v>42</v>
      </c>
      <c r="G60" s="76"/>
      <c r="H60" s="76"/>
      <c r="I60" s="76"/>
      <c r="J60" s="78" t="s">
        <v>42</v>
      </c>
      <c r="K60" s="79"/>
    </row>
    <row r="61" customFormat="false" ht="15" hidden="false" customHeight="false" outlineLevel="0" collapsed="false">
      <c r="A61" s="72"/>
    </row>
    <row r="62" customFormat="false" ht="15" hidden="false" customHeight="false" outlineLevel="0" collapsed="false">
      <c r="A62" s="72"/>
    </row>
    <row r="64" customFormat="false" ht="15" hidden="false" customHeight="false" outlineLevel="0" collapsed="false">
      <c r="B64" s="80" t="s">
        <v>43</v>
      </c>
      <c r="C64" s="81"/>
      <c r="D64" s="81"/>
      <c r="E64" s="81"/>
      <c r="F64" s="81"/>
      <c r="G64" s="81"/>
      <c r="H64" s="81"/>
      <c r="I64" s="81"/>
      <c r="J64" s="81"/>
      <c r="K64" s="8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LibreOffice/7.6.4.1$Windows_X86_64 LibreOffice_project/e19e193f88cd6c0525a17fb7a176ed8e6a3e2aa1</Application>
  <AppVersion>15.0000</AppVersion>
  <Company>Ministerio de Defensa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2021-07-13T11:07:53Z</dcterms:created>
  <dc:creator>GONZALEZ FRANCO JULIO</dc:creator>
  <dc:description/>
  <dc:language>es-ES</dc:language>
  <cp:lastModifiedBy>GARCIA DE LA COBA ROBERTO FEDERICO</cp:lastModifiedBy>
  <dcterms:modified xsi:type="dcterms:W3CDTF">2025-10-20T09:23:36Z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